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f52327f02188ec/ドキュメント/マリーナデータ/10.ＨＰ関係/"/>
    </mc:Choice>
  </mc:AlternateContent>
  <xr:revisionPtr revIDLastSave="0" documentId="8_{93BED348-0BEF-4554-988C-6EF1762C8232}" xr6:coauthVersionLast="47" xr6:coauthVersionMax="47" xr10:uidLastSave="{00000000-0000-0000-0000-000000000000}"/>
  <bookViews>
    <workbookView xWindow="-120" yWindow="-120" windowWidth="20730" windowHeight="11040" xr2:uid="{E6BE7993-6503-4062-92A1-699705540791}"/>
  </bookViews>
  <sheets>
    <sheet name="係留状況A4 2024" sheetId="1" r:id="rId1"/>
  </sheets>
  <definedNames>
    <definedName name="_xlnm.Print_Area" localSheetId="0">'係留状況A4 2024'!$A$2:$HF$31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E31" i="1" l="1"/>
  <c r="DF31" i="1"/>
  <c r="CG31" i="1"/>
  <c r="BH31" i="1"/>
  <c r="AI31" i="1"/>
  <c r="EE30" i="1"/>
  <c r="EE29" i="1"/>
  <c r="Q20" i="1"/>
</calcChain>
</file>

<file path=xl/sharedStrings.xml><?xml version="1.0" encoding="utf-8"?>
<sst xmlns="http://schemas.openxmlformats.org/spreadsheetml/2006/main" count="20" uniqueCount="20">
  <si>
    <t>中型(西側77隻)　24F(7,315m)まで</t>
    <rPh sb="0" eb="2">
      <t>チュウガタ</t>
    </rPh>
    <rPh sb="3" eb="5">
      <t>ニシガワ</t>
    </rPh>
    <rPh sb="7" eb="8">
      <t>セキ</t>
    </rPh>
    <phoneticPr fontId="2"/>
  </si>
  <si>
    <t>松井　豪</t>
    <rPh sb="0" eb="2">
      <t>マツイ</t>
    </rPh>
    <rPh sb="3" eb="4">
      <t>ゴウ</t>
    </rPh>
    <phoneticPr fontId="2"/>
  </si>
  <si>
    <t>大型(42隻)　29F(8.839m)まで</t>
    <phoneticPr fontId="2"/>
  </si>
  <si>
    <t>特大(5隻)
29F(8.839m)以上</t>
    <rPh sb="0" eb="1">
      <t>トク</t>
    </rPh>
    <rPh sb="1" eb="2">
      <t>ダイ</t>
    </rPh>
    <rPh sb="4" eb="5">
      <t>セキ</t>
    </rPh>
    <rPh sb="18" eb="20">
      <t>イジョウ</t>
    </rPh>
    <phoneticPr fontId="2"/>
  </si>
  <si>
    <t>マリーナ大栄</t>
    <rPh sb="4" eb="6">
      <t>ダイエイ</t>
    </rPh>
    <phoneticPr fontId="2"/>
  </si>
  <si>
    <t>ランドマーク　大栄</t>
    <rPh sb="7" eb="9">
      <t>ダイエイ</t>
    </rPh>
    <phoneticPr fontId="2"/>
  </si>
  <si>
    <t>小型(5隻)17Fまで(5.182ｍ)</t>
    <rPh sb="0" eb="1">
      <t>ショウ</t>
    </rPh>
    <rPh sb="1" eb="2">
      <t>カタ</t>
    </rPh>
    <rPh sb="4" eb="5">
      <t>セキ</t>
    </rPh>
    <phoneticPr fontId="2"/>
  </si>
  <si>
    <t>中　　型(東側16隻)
24F(7.315m)まで</t>
    <rPh sb="0" eb="1">
      <t>ナカ</t>
    </rPh>
    <rPh sb="3" eb="4">
      <t>カタ</t>
    </rPh>
    <rPh sb="5" eb="7">
      <t>ヒガシガワ</t>
    </rPh>
    <rPh sb="9" eb="10">
      <t>セキ</t>
    </rPh>
    <phoneticPr fontId="2"/>
  </si>
  <si>
    <t>大型(42隻)　29F(8.839m)まで</t>
    <rPh sb="0" eb="2">
      <t>オオガタ</t>
    </rPh>
    <rPh sb="5" eb="6">
      <t>セキ</t>
    </rPh>
    <phoneticPr fontId="2"/>
  </si>
  <si>
    <t>小型</t>
    <rPh sb="0" eb="2">
      <t>コガタ</t>
    </rPh>
    <phoneticPr fontId="2"/>
  </si>
  <si>
    <t>中型</t>
    <rPh sb="0" eb="2">
      <t>チュウガタ</t>
    </rPh>
    <phoneticPr fontId="2"/>
  </si>
  <si>
    <t>大型</t>
    <rPh sb="0" eb="2">
      <t>オオガタ</t>
    </rPh>
    <phoneticPr fontId="2"/>
  </si>
  <si>
    <t>特大</t>
    <rPh sb="0" eb="2">
      <t>トクダイ</t>
    </rPh>
    <phoneticPr fontId="2"/>
  </si>
  <si>
    <t>計</t>
    <rPh sb="0" eb="1">
      <t>ケイ</t>
    </rPh>
    <phoneticPr fontId="2"/>
  </si>
  <si>
    <r>
      <t>色付き枠の</t>
    </r>
    <r>
      <rPr>
        <b/>
        <sz val="45"/>
        <color rgb="FFFF0000"/>
        <rFont val="Arial Unicode MS"/>
        <family val="3"/>
        <charset val="128"/>
      </rPr>
      <t>赤色太数字</t>
    </r>
    <r>
      <rPr>
        <b/>
        <sz val="45"/>
        <rFont val="Arial Unicode MS"/>
        <family val="3"/>
        <charset val="128"/>
      </rPr>
      <t>箇所が　　　　　</t>
    </r>
    <r>
      <rPr>
        <b/>
        <sz val="45"/>
        <color rgb="FFFF0000"/>
        <rFont val="Arial Unicode MS"/>
        <family val="3"/>
        <charset val="128"/>
      </rPr>
      <t>「空き」</t>
    </r>
    <r>
      <rPr>
        <b/>
        <sz val="45"/>
        <rFont val="Arial Unicode MS"/>
        <family val="3"/>
        <charset val="128"/>
      </rPr>
      <t>状態です。</t>
    </r>
    <rPh sb="0" eb="1">
      <t>イロ</t>
    </rPh>
    <rPh sb="1" eb="2">
      <t>ツ</t>
    </rPh>
    <rPh sb="3" eb="4">
      <t>ワク</t>
    </rPh>
    <rPh sb="5" eb="7">
      <t>アカイロ</t>
    </rPh>
    <rPh sb="7" eb="8">
      <t>フト</t>
    </rPh>
    <rPh sb="8" eb="10">
      <t>スウジ</t>
    </rPh>
    <rPh sb="10" eb="12">
      <t>カショ</t>
    </rPh>
    <rPh sb="19" eb="20">
      <t>ア</t>
    </rPh>
    <rPh sb="22" eb="24">
      <t>ジョウタイ</t>
    </rPh>
    <phoneticPr fontId="2"/>
  </si>
  <si>
    <t>可能係留
隻数</t>
    <rPh sb="0" eb="2">
      <t>カノウ</t>
    </rPh>
    <rPh sb="2" eb="4">
      <t>ケイリュウ</t>
    </rPh>
    <rPh sb="5" eb="7">
      <t>セキスウ</t>
    </rPh>
    <phoneticPr fontId="2"/>
  </si>
  <si>
    <t>係留隻数</t>
    <rPh sb="0" eb="2">
      <t>ケイリュウ</t>
    </rPh>
    <rPh sb="2" eb="4">
      <t>セキスウ</t>
    </rPh>
    <phoneticPr fontId="2"/>
  </si>
  <si>
    <t>空き</t>
    <rPh sb="0" eb="1">
      <t>ア</t>
    </rPh>
    <phoneticPr fontId="2"/>
  </si>
  <si>
    <t>2024年4月20日現在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</si>
  <si>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平成28年9月1日現在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</si>
</sst>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Arial Unicode MS"/>
      <family val="3"/>
      <charset val="128"/>
    </font>
    <font>
      <sz val="6"/>
      <name val="ＭＳ Ｐゴシック"/>
      <family val="3"/>
      <charset val="128"/>
    </font>
    <font>
      <b/>
      <sz val="40"/>
      <name val="Arial Unicode MS"/>
      <family val="3"/>
      <charset val="128"/>
    </font>
    <font>
      <sz val="36"/>
      <name val="Arial Unicode MS"/>
      <family val="3"/>
      <charset val="128"/>
    </font>
    <font>
      <sz val="28"/>
      <name val="Arial Unicode MS"/>
      <family val="3"/>
      <charset val="128"/>
    </font>
    <font>
      <b/>
      <sz val="36"/>
      <color rgb="FFFF0000"/>
      <name val="Arial Unicode MS"/>
      <family val="3"/>
      <charset val="128"/>
    </font>
    <font>
      <b/>
      <sz val="28"/>
      <color rgb="FFFF0000"/>
      <name val="Arial Unicode MS"/>
      <family val="3"/>
      <charset val="128"/>
    </font>
    <font>
      <b/>
      <sz val="22"/>
      <color rgb="FFFF0000"/>
      <name val="Arial Unicode MS"/>
      <family val="3"/>
      <charset val="128"/>
    </font>
    <font>
      <sz val="28"/>
      <color theme="1"/>
      <name val="Arial Unicode MS"/>
      <family val="3"/>
      <charset val="128"/>
    </font>
    <font>
      <sz val="22"/>
      <name val="Arial Unicode MS"/>
      <family val="3"/>
      <charset val="128"/>
    </font>
    <font>
      <b/>
      <u val="double"/>
      <sz val="200"/>
      <color theme="8" tint="-0.499984740745262"/>
      <name val="メイリオ"/>
      <family val="3"/>
      <charset val="128"/>
    </font>
    <font>
      <b/>
      <sz val="48"/>
      <name val="Arial Unicode MS"/>
      <family val="3"/>
      <charset val="128"/>
    </font>
    <font>
      <b/>
      <sz val="30"/>
      <color rgb="FFC00000"/>
      <name val="Arial Unicode MS"/>
      <family val="3"/>
      <charset val="128"/>
    </font>
    <font>
      <b/>
      <sz val="60"/>
      <name val="メイリオ"/>
      <family val="3"/>
      <charset val="128"/>
    </font>
    <font>
      <sz val="18"/>
      <name val="Arial Unicode MS"/>
      <family val="3"/>
      <charset val="128"/>
    </font>
    <font>
      <sz val="48"/>
      <name val="メイリオ"/>
      <family val="3"/>
      <charset val="128"/>
    </font>
    <font>
      <sz val="48"/>
      <name val="Arial Unicode MS"/>
      <family val="3"/>
      <charset val="128"/>
    </font>
    <font>
      <b/>
      <sz val="60"/>
      <name val="Arial Unicode MS"/>
      <family val="3"/>
      <charset val="128"/>
    </font>
    <font>
      <sz val="28"/>
      <color rgb="FF000066"/>
      <name val="Arial Unicode MS"/>
      <family val="3"/>
      <charset val="128"/>
    </font>
    <font>
      <b/>
      <sz val="36"/>
      <name val="Arial Unicode MS"/>
      <family val="3"/>
      <charset val="128"/>
    </font>
    <font>
      <b/>
      <sz val="45"/>
      <name val="Arial Unicode MS"/>
      <family val="3"/>
      <charset val="128"/>
    </font>
    <font>
      <b/>
      <sz val="45"/>
      <color rgb="FFFF0000"/>
      <name val="Arial Unicode MS"/>
      <family val="3"/>
      <charset val="128"/>
    </font>
    <font>
      <b/>
      <sz val="80"/>
      <name val="Arial Unicode MS"/>
      <family val="3"/>
      <charset val="128"/>
    </font>
    <font>
      <b/>
      <sz val="48"/>
      <color rgb="FFC00000"/>
      <name val="Arial Unicode MS"/>
      <family val="3"/>
      <charset val="128"/>
    </font>
  </fonts>
  <fills count="13">
    <fill>
      <patternFill patternType="none"/>
    </fill>
    <fill>
      <patternFill patternType="gray125"/>
    </fill>
    <fill>
      <gradientFill>
        <stop position="0">
          <color theme="4" tint="0.40000610370189521"/>
        </stop>
        <stop position="0.5">
          <color theme="0"/>
        </stop>
        <stop position="1">
          <color theme="4" tint="0.40000610370189521"/>
        </stop>
      </gradientFill>
    </fill>
    <fill>
      <gradientFill degree="90">
        <stop position="0">
          <color theme="2" tint="-0.25098422193060094"/>
        </stop>
        <stop position="1">
          <color theme="0"/>
        </stop>
      </gradientFill>
    </fill>
    <fill>
      <patternFill patternType="solid">
        <fgColor theme="8" tint="0.59999389629810485"/>
        <bgColor indexed="64"/>
      </patternFill>
    </fill>
    <fill>
      <gradientFill degree="270">
        <stop position="0">
          <color theme="2" tint="-0.25098422193060094"/>
        </stop>
        <stop position="1">
          <color theme="0"/>
        </stop>
      </gradientFill>
    </fill>
    <fill>
      <patternFill patternType="solid">
        <fgColor theme="7" tint="0.39997558519241921"/>
        <bgColor indexed="64"/>
      </patternFill>
    </fill>
    <fill>
      <gradientFill>
        <stop position="0">
          <color rgb="FFFFC000"/>
        </stop>
        <stop position="0.5">
          <color theme="0"/>
        </stop>
        <stop position="1">
          <color rgb="FFFFC000"/>
        </stop>
      </gradientFill>
    </fill>
    <fill>
      <gradientFill>
        <stop position="0">
          <color theme="5" tint="0.59999389629810485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180">
        <stop position="0">
          <color theme="9" tint="0.40000610370189521"/>
        </stop>
        <stop position="1">
          <color theme="0"/>
        </stop>
      </gradientFill>
    </fill>
  </fills>
  <borders count="6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theme="8" tint="-0.24994659260841701"/>
      </right>
      <top style="thin">
        <color rgb="FF002060"/>
      </top>
      <bottom style="thin">
        <color rgb="FF002060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rgb="FF002060"/>
      </top>
      <bottom style="thin">
        <color rgb="FF002060"/>
      </bottom>
      <diagonal/>
    </border>
    <border>
      <left style="thin">
        <color theme="8" tint="-0.24994659260841701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 diagonalUp="1" diagonalDown="1">
      <left style="thin">
        <color rgb="FF002060"/>
      </left>
      <right style="thin">
        <color theme="8" tint="-0.24994659260841701"/>
      </right>
      <top style="thin">
        <color rgb="FF002060"/>
      </top>
      <bottom style="thin">
        <color rgb="FF002060"/>
      </bottom>
      <diagonal style="thin">
        <color rgb="FF002060"/>
      </diagonal>
    </border>
    <border diagonalUp="1" diagonalDown="1">
      <left style="thin">
        <color theme="8" tint="-0.24994659260841701"/>
      </left>
      <right style="thin">
        <color theme="8" tint="-0.24994659260841701"/>
      </right>
      <top style="thin">
        <color rgb="FF002060"/>
      </top>
      <bottom style="thin">
        <color rgb="FF002060"/>
      </bottom>
      <diagonal style="thin">
        <color rgb="FF002060"/>
      </diagonal>
    </border>
    <border diagonalUp="1" diagonalDown="1">
      <left style="thin">
        <color theme="8" tint="-0.24994659260841701"/>
      </left>
      <right style="thin">
        <color rgb="FF002060"/>
      </right>
      <top style="thin">
        <color rgb="FF002060"/>
      </top>
      <bottom style="thin">
        <color rgb="FF002060"/>
      </bottom>
      <diagonal style="thin">
        <color rgb="FF002060"/>
      </diagonal>
    </border>
    <border>
      <left style="thin">
        <color rgb="FF002060"/>
      </left>
      <right style="thin">
        <color rgb="FF002060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7" tint="-0.2499465926084170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DashDotDot">
        <color theme="4" tint="-0.499984740745262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8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7" tint="-0.499984740745262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499984740745262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wrapText="1" shrinkToFit="1"/>
    </xf>
    <xf numFmtId="0" fontId="8" fillId="4" borderId="10" xfId="0" applyFont="1" applyFill="1" applyBorder="1" applyAlignment="1">
      <alignment horizontal="center" vertical="center" wrapText="1" shrinkToFit="1"/>
    </xf>
    <xf numFmtId="0" fontId="8" fillId="4" borderId="11" xfId="0" applyFont="1" applyFill="1" applyBorder="1" applyAlignment="1">
      <alignment horizontal="center" vertical="center" wrapText="1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center" textRotation="255"/>
    </xf>
    <xf numFmtId="0" fontId="4" fillId="5" borderId="0" xfId="0" applyFont="1" applyFill="1" applyAlignment="1">
      <alignment horizontal="center" vertical="center" textRotation="255"/>
    </xf>
    <xf numFmtId="0" fontId="4" fillId="5" borderId="1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/>
    </xf>
    <xf numFmtId="0" fontId="1" fillId="5" borderId="0" xfId="0" applyFont="1" applyFill="1" applyAlignment="1">
      <alignment horizontal="center" vertical="center" textRotation="255"/>
    </xf>
    <xf numFmtId="0" fontId="1" fillId="5" borderId="1" xfId="0" applyFont="1" applyFill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3" borderId="0" xfId="0" applyFont="1" applyFill="1" applyAlignment="1">
      <alignment horizontal="center" vertical="center" textRotation="255"/>
    </xf>
    <xf numFmtId="0" fontId="1" fillId="0" borderId="0" xfId="0" applyFont="1" applyAlignment="1">
      <alignment vertical="center" textRotation="255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 textRotation="255"/>
    </xf>
    <xf numFmtId="0" fontId="4" fillId="3" borderId="27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10" fillId="0" borderId="0" xfId="0" applyFont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49" fontId="3" fillId="7" borderId="31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9" borderId="0" xfId="0" applyFont="1" applyFill="1" applyAlignment="1">
      <alignment horizontal="center" vertical="top"/>
    </xf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textRotation="255"/>
    </xf>
    <xf numFmtId="0" fontId="1" fillId="10" borderId="0" xfId="0" applyFont="1" applyFill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 shrinkToFit="1"/>
    </xf>
    <xf numFmtId="0" fontId="6" fillId="11" borderId="39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" fillId="11" borderId="41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wrapText="1"/>
    </xf>
    <xf numFmtId="0" fontId="21" fillId="0" borderId="49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1" fillId="0" borderId="5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51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right" vertical="center" wrapText="1"/>
    </xf>
    <xf numFmtId="0" fontId="20" fillId="0" borderId="60" xfId="0" applyFont="1" applyBorder="1" applyAlignment="1">
      <alignment horizontal="right" vertical="center" wrapText="1"/>
    </xf>
    <xf numFmtId="0" fontId="20" fillId="0" borderId="61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185</xdr:col>
      <xdr:colOff>66675</xdr:colOff>
      <xdr:row>2</xdr:row>
      <xdr:rowOff>438151</xdr:rowOff>
    </xdr:from>
    <xdr:to>
      <xdr:col>185</xdr:col>
      <xdr:colOff>66675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ACF88C4-19EA-41BE-9151-062EFB5A71C2}"/>
            </a:ext>
          </a:extLst>
        </xdr:cNvPr>
        <xdr:cNvSpPr>
          <a:spLocks noChangeShapeType="1"/>
        </xdr:cNvSpPr>
      </xdr:nvSpPr>
      <xdr:spPr bwMode="auto">
        <a:xfrm flipV="1">
          <a:off x="37042725" y="2247901"/>
          <a:ext cx="0" cy="1466849"/>
        </a:xfrm>
        <a:prstGeom prst="line">
          <a:avLst/>
        </a:prstGeom>
        <a:noFill/>
        <a:ln w="1270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179</xdr:col>
      <xdr:colOff>0</xdr:colOff>
      <xdr:row>1</xdr:row>
      <xdr:rowOff>190500</xdr:rowOff>
    </xdr:from>
    <xdr:to>
      <xdr:col>179</xdr:col>
      <xdr:colOff>0</xdr:colOff>
      <xdr:row>1</xdr:row>
      <xdr:rowOff>1200150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5D9C6DD-E20B-4387-B182-227A2303A3C5}"/>
            </a:ext>
          </a:extLst>
        </xdr:cNvPr>
        <xdr:cNvSpPr>
          <a:spLocks noChangeShapeType="1"/>
        </xdr:cNvSpPr>
      </xdr:nvSpPr>
      <xdr:spPr bwMode="auto">
        <a:xfrm>
          <a:off x="35775900" y="733425"/>
          <a:ext cx="0" cy="1009650"/>
        </a:xfrm>
        <a:prstGeom prst="line">
          <a:avLst/>
        </a:prstGeom>
        <a:noFill/>
        <a:ln w="1270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8</xdr:row>
      <xdr:rowOff>952500</xdr:rowOff>
    </xdr:from>
    <xdr:to>
      <xdr:col>69</xdr:col>
      <xdr:colOff>0</xdr:colOff>
      <xdr:row>13</xdr:row>
      <xdr:rowOff>254000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181A39-B044-4127-B9CC-F83A08295EEF}"/>
            </a:ext>
          </a:extLst>
        </xdr:cNvPr>
        <xdr:cNvSpPr/>
      </xdr:nvSpPr>
      <xdr:spPr>
        <a:xfrm>
          <a:off x="695325" y="9925050"/>
          <a:ext cx="13077825" cy="3616325"/>
        </a:xfrm>
        <a:prstGeom prst="rect">
          <a:avLst/>
        </a:prstGeom>
        <a:ln w="28575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5000" b="1" cap="none" spc="0">
              <a:ln w="22225">
                <a:solidFill>
                  <a:srgbClr val="020606"/>
                </a:solidFill>
                <a:prstDash val="solid"/>
              </a:ln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係留</a:t>
          </a:r>
          <a:r>
            <a:rPr kumimoji="1" lang="en-US" altLang="ja-JP" sz="15000" b="1" cap="none" spc="0">
              <a:ln w="22225">
                <a:solidFill>
                  <a:srgbClr val="020606"/>
                </a:solidFill>
                <a:prstDash val="solid"/>
              </a:ln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5000" b="1" cap="none" spc="0">
              <a:ln w="22225">
                <a:solidFill>
                  <a:srgbClr val="020606"/>
                </a:solidFill>
                <a:prstDash val="solid"/>
              </a:ln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空</a:t>
          </a:r>
          <a:r>
            <a:rPr kumimoji="1" lang="en-US" altLang="ja-JP" sz="15000" b="1" cap="none" spc="0">
              <a:ln w="22225">
                <a:solidFill>
                  <a:srgbClr val="020606"/>
                </a:solidFill>
                <a:prstDash val="solid"/>
              </a:ln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kumimoji="1" lang="ja-JP" altLang="en-US" sz="15000" b="1" cap="none" spc="0">
              <a:ln w="22225">
                <a:solidFill>
                  <a:srgbClr val="020606"/>
                </a:solidFill>
                <a:prstDash val="solid"/>
              </a:ln>
              <a:gradFill flip="none" rotWithShape="1">
                <a:gsLst>
                  <a:gs pos="0">
                    <a:schemeClr val="tx2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tx2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tx2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状況</a:t>
          </a:r>
        </a:p>
      </xdr:txBody>
    </xdr:sp>
    <xdr:clientData/>
  </xdr:twoCellAnchor>
  <xdr:twoCellAnchor>
    <xdr:from>
      <xdr:col>0</xdr:col>
      <xdr:colOff>0</xdr:colOff>
      <xdr:row>1</xdr:row>
      <xdr:rowOff>1143000</xdr:rowOff>
    </xdr:from>
    <xdr:to>
      <xdr:col>27</xdr:col>
      <xdr:colOff>127000</xdr:colOff>
      <xdr:row>8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13AC63E4-1864-449C-86C2-21101E2D2B3E}"/>
            </a:ext>
          </a:extLst>
        </xdr:cNvPr>
        <xdr:cNvSpPr/>
      </xdr:nvSpPr>
      <xdr:spPr>
        <a:xfrm>
          <a:off x="0" y="1685925"/>
          <a:ext cx="5499100" cy="7381875"/>
        </a:xfrm>
        <a:prstGeom prst="ellipse">
          <a:avLst/>
        </a:prstGeom>
        <a:ln>
          <a:solidFill>
            <a:srgbClr val="CC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0" b="1" cap="none" spc="0">
              <a:ln w="22225">
                <a:solidFill>
                  <a:srgbClr val="800000"/>
                </a:solidFill>
                <a:prstDash val="solid"/>
              </a:ln>
              <a:solidFill>
                <a:srgbClr val="FF5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北側</a:t>
          </a:r>
          <a:endParaRPr kumimoji="1" lang="en-US" altLang="ja-JP" sz="10000" b="1" cap="none" spc="0">
            <a:ln w="22225">
              <a:solidFill>
                <a:srgbClr val="800000"/>
              </a:solidFill>
              <a:prstDash val="solid"/>
            </a:ln>
            <a:solidFill>
              <a:srgbClr val="FF505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8000" b="1" cap="none" spc="0">
              <a:ln w="22225">
                <a:solidFill>
                  <a:srgbClr val="800000"/>
                </a:solidFill>
                <a:prstDash val="solid"/>
              </a:ln>
              <a:solidFill>
                <a:srgbClr val="FF5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エリア</a:t>
          </a:r>
        </a:p>
      </xdr:txBody>
    </xdr:sp>
    <xdr:clientData/>
  </xdr:twoCellAnchor>
  <xdr:twoCellAnchor>
    <xdr:from>
      <xdr:col>181</xdr:col>
      <xdr:colOff>31750</xdr:colOff>
      <xdr:row>20</xdr:row>
      <xdr:rowOff>825500</xdr:rowOff>
    </xdr:from>
    <xdr:to>
      <xdr:col>212</xdr:col>
      <xdr:colOff>31750</xdr:colOff>
      <xdr:row>25</xdr:row>
      <xdr:rowOff>2413000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7AD02709-B781-4AC6-A11B-A774CB63644C}"/>
            </a:ext>
          </a:extLst>
        </xdr:cNvPr>
        <xdr:cNvSpPr/>
      </xdr:nvSpPr>
      <xdr:spPr>
        <a:xfrm>
          <a:off x="36207700" y="17379950"/>
          <a:ext cx="5324475" cy="6340475"/>
        </a:xfrm>
        <a:prstGeom prst="ellipse">
          <a:avLst/>
        </a:prstGeom>
        <a:ln>
          <a:solidFill>
            <a:srgbClr val="CC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0" b="1" cap="none" spc="0">
              <a:ln w="22225">
                <a:solidFill>
                  <a:srgbClr val="800000"/>
                </a:solidFill>
                <a:prstDash val="solid"/>
              </a:ln>
              <a:solidFill>
                <a:srgbClr val="FF5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南側</a:t>
          </a:r>
          <a:endParaRPr kumimoji="1" lang="en-US" altLang="ja-JP" sz="10000" b="1" cap="none" spc="0">
            <a:ln w="22225">
              <a:solidFill>
                <a:srgbClr val="800000"/>
              </a:solidFill>
              <a:prstDash val="solid"/>
            </a:ln>
            <a:solidFill>
              <a:srgbClr val="FF505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8000" b="1" cap="none" spc="0">
              <a:ln w="22225">
                <a:solidFill>
                  <a:srgbClr val="800000"/>
                </a:solidFill>
                <a:prstDash val="solid"/>
              </a:ln>
              <a:solidFill>
                <a:srgbClr val="FF505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エリア</a:t>
          </a:r>
        </a:p>
      </xdr:txBody>
    </xdr:sp>
    <xdr:clientData/>
  </xdr:twoCellAnchor>
  <xdr:twoCellAnchor>
    <xdr:from>
      <xdr:col>29</xdr:col>
      <xdr:colOff>0</xdr:colOff>
      <xdr:row>3</xdr:row>
      <xdr:rowOff>254000</xdr:rowOff>
    </xdr:from>
    <xdr:to>
      <xdr:col>47</xdr:col>
      <xdr:colOff>158750</xdr:colOff>
      <xdr:row>5</xdr:row>
      <xdr:rowOff>508000</xdr:rowOff>
    </xdr:to>
    <xdr:sp macro="" textlink="">
      <xdr:nvSpPr>
        <xdr:cNvPr id="7" name="左矢印 6">
          <a:extLst>
            <a:ext uri="{FF2B5EF4-FFF2-40B4-BE49-F238E27FC236}">
              <a16:creationId xmlns:a16="http://schemas.microsoft.com/office/drawing/2014/main" id="{4BA6D830-0E78-499B-B67F-4A5FAD895A5E}"/>
            </a:ext>
          </a:extLst>
        </xdr:cNvPr>
        <xdr:cNvSpPr/>
      </xdr:nvSpPr>
      <xdr:spPr>
        <a:xfrm>
          <a:off x="5772150" y="3968750"/>
          <a:ext cx="3759200" cy="1644650"/>
        </a:xfrm>
        <a:prstGeom prst="leftArrow">
          <a:avLst/>
        </a:prstGeom>
        <a:ln>
          <a:solidFill>
            <a:srgbClr val="8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3600" b="1" u="sng" cap="none" spc="0">
              <a:ln w="22225">
                <a:solidFill>
                  <a:srgbClr val="800000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南側エリアへ</a:t>
          </a:r>
        </a:p>
      </xdr:txBody>
    </xdr:sp>
    <xdr:clientData/>
  </xdr:twoCellAnchor>
  <xdr:twoCellAnchor>
    <xdr:from>
      <xdr:col>160</xdr:col>
      <xdr:colOff>127000</xdr:colOff>
      <xdr:row>21</xdr:row>
      <xdr:rowOff>254000</xdr:rowOff>
    </xdr:from>
    <xdr:to>
      <xdr:col>179</xdr:col>
      <xdr:colOff>0</xdr:colOff>
      <xdr:row>23</xdr:row>
      <xdr:rowOff>476250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22D6A658-401A-4E35-9B62-B8FC53DDFFF3}"/>
            </a:ext>
          </a:extLst>
        </xdr:cNvPr>
        <xdr:cNvSpPr/>
      </xdr:nvSpPr>
      <xdr:spPr>
        <a:xfrm>
          <a:off x="32102425" y="18713450"/>
          <a:ext cx="3673475" cy="1612900"/>
        </a:xfrm>
        <a:prstGeom prst="rightArrow">
          <a:avLst/>
        </a:prstGeom>
        <a:ln>
          <a:solidFill>
            <a:srgbClr val="8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 b="1" i="0" u="sng" cap="none" spc="0">
              <a:ln w="22225">
                <a:solidFill>
                  <a:srgbClr val="800000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北側エリアへ</a:t>
          </a:r>
          <a:endParaRPr kumimoji="1" lang="en-US" altLang="ja-JP" sz="3600" b="1" i="0" u="sng" cap="none" spc="0">
            <a:ln w="22225">
              <a:solidFill>
                <a:srgbClr val="800000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  <a:p>
          <a:pPr algn="l"/>
          <a:endParaRPr kumimoji="1" lang="ja-JP" altLang="en-US" sz="3600">
            <a:ln>
              <a:solidFill>
                <a:srgbClr val="8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E4BAF-F095-4D73-8094-DC2C5C60B09B}">
  <sheetPr>
    <tabColor theme="5" tint="0.79998168889431442"/>
  </sheetPr>
  <dimension ref="A2:LR48"/>
  <sheetViews>
    <sheetView tabSelected="1" view="pageBreakPreview" topLeftCell="A22" zoomScale="30" zoomScaleNormal="30" zoomScaleSheetLayoutView="30" workbookViewId="0">
      <selection activeCell="DF30" sqref="DF30:ED30"/>
    </sheetView>
  </sheetViews>
  <sheetFormatPr defaultColWidth="4.625" defaultRowHeight="42.75" customHeight="1"/>
  <cols>
    <col min="1" max="19" width="2.625" style="1" customWidth="1"/>
    <col min="20" max="20" width="2.25" style="1" customWidth="1"/>
    <col min="21" max="189" width="2.625" style="1" customWidth="1"/>
    <col min="190" max="229" width="2.125" style="1" customWidth="1"/>
    <col min="230" max="250" width="4.625" style="1" customWidth="1"/>
    <col min="251" max="256" width="6.5" style="1" customWidth="1"/>
    <col min="257" max="273" width="4.625" style="1" customWidth="1"/>
    <col min="274" max="16384" width="4.625" style="1"/>
  </cols>
  <sheetData>
    <row r="2" spans="1:227" ht="99.95" customHeight="1">
      <c r="AD2" s="2" t="s">
        <v>0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4"/>
      <c r="GI2" s="5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27" s="7" customFormat="1" ht="150" customHeight="1">
      <c r="AD3" s="8">
        <v>114</v>
      </c>
      <c r="AE3" s="8"/>
      <c r="AF3" s="8"/>
      <c r="AG3" s="9"/>
      <c r="AH3" s="8">
        <v>115</v>
      </c>
      <c r="AI3" s="8"/>
      <c r="AJ3" s="8"/>
      <c r="AK3" s="9"/>
      <c r="AL3" s="8">
        <v>116</v>
      </c>
      <c r="AM3" s="8"/>
      <c r="AN3" s="8"/>
      <c r="AO3" s="8"/>
      <c r="AP3" s="8">
        <v>117</v>
      </c>
      <c r="AQ3" s="8"/>
      <c r="AR3" s="8"/>
      <c r="AS3" s="9"/>
      <c r="AT3" s="8">
        <v>118</v>
      </c>
      <c r="AU3" s="8"/>
      <c r="AV3" s="8"/>
      <c r="AW3" s="9"/>
      <c r="AX3" s="10">
        <v>119</v>
      </c>
      <c r="AY3" s="11"/>
      <c r="AZ3" s="11"/>
      <c r="BA3" s="12"/>
      <c r="BB3" s="13">
        <v>120</v>
      </c>
      <c r="BC3" s="13"/>
      <c r="BD3" s="13"/>
      <c r="BE3" s="14"/>
      <c r="BF3" s="15">
        <v>121</v>
      </c>
      <c r="BG3" s="16"/>
      <c r="BH3" s="16"/>
      <c r="BI3" s="17"/>
      <c r="BJ3" s="18">
        <v>122</v>
      </c>
      <c r="BK3" s="8"/>
      <c r="BL3" s="8"/>
      <c r="BM3" s="8"/>
      <c r="BN3" s="8">
        <v>123</v>
      </c>
      <c r="BO3" s="8"/>
      <c r="BP3" s="8"/>
      <c r="BQ3" s="9"/>
      <c r="BR3" s="8">
        <v>124</v>
      </c>
      <c r="BS3" s="8"/>
      <c r="BT3" s="8"/>
      <c r="BU3" s="8"/>
      <c r="BV3" s="18">
        <v>125</v>
      </c>
      <c r="BW3" s="8"/>
      <c r="BX3" s="8"/>
      <c r="BY3" s="9"/>
      <c r="BZ3" s="15">
        <v>126</v>
      </c>
      <c r="CA3" s="16"/>
      <c r="CB3" s="16"/>
      <c r="CC3" s="17"/>
      <c r="CD3" s="8">
        <v>127</v>
      </c>
      <c r="CE3" s="8"/>
      <c r="CF3" s="8"/>
      <c r="CG3" s="8"/>
      <c r="CH3" s="8">
        <v>128</v>
      </c>
      <c r="CI3" s="8"/>
      <c r="CJ3" s="8"/>
      <c r="CK3" s="8"/>
      <c r="CL3" s="8">
        <v>129</v>
      </c>
      <c r="CM3" s="8"/>
      <c r="CN3" s="8"/>
      <c r="CO3" s="8"/>
      <c r="CP3" s="8">
        <v>130</v>
      </c>
      <c r="CQ3" s="8"/>
      <c r="CR3" s="8"/>
      <c r="CS3" s="8"/>
      <c r="CT3" s="8">
        <v>131</v>
      </c>
      <c r="CU3" s="8"/>
      <c r="CV3" s="8"/>
      <c r="CW3" s="8"/>
      <c r="CX3" s="19">
        <v>132</v>
      </c>
      <c r="CY3" s="20"/>
      <c r="CZ3" s="20"/>
      <c r="DA3" s="21"/>
      <c r="DB3" s="8">
        <v>133</v>
      </c>
      <c r="DC3" s="8"/>
      <c r="DD3" s="8"/>
      <c r="DE3" s="8"/>
      <c r="DF3" s="22">
        <v>134</v>
      </c>
      <c r="DG3" s="23"/>
      <c r="DH3" s="23"/>
      <c r="DI3" s="24"/>
      <c r="DJ3" s="22">
        <v>135</v>
      </c>
      <c r="DK3" s="23"/>
      <c r="DL3" s="23"/>
      <c r="DM3" s="24"/>
      <c r="DN3" s="8">
        <v>136</v>
      </c>
      <c r="DO3" s="8"/>
      <c r="DP3" s="8"/>
      <c r="DQ3" s="9"/>
      <c r="DR3" s="8">
        <v>137</v>
      </c>
      <c r="DS3" s="8"/>
      <c r="DT3" s="8"/>
      <c r="DU3" s="9"/>
      <c r="DV3" s="8">
        <v>138</v>
      </c>
      <c r="DW3" s="8"/>
      <c r="DX3" s="8"/>
      <c r="DY3" s="9"/>
      <c r="DZ3" s="15">
        <v>139</v>
      </c>
      <c r="EA3" s="16"/>
      <c r="EB3" s="16"/>
      <c r="EC3" s="17"/>
      <c r="ED3" s="25">
        <v>140</v>
      </c>
      <c r="EE3" s="25"/>
      <c r="EF3" s="25"/>
      <c r="EG3" s="25"/>
      <c r="EH3" s="25">
        <v>141</v>
      </c>
      <c r="EI3" s="25"/>
      <c r="EJ3" s="25"/>
      <c r="EK3" s="25"/>
      <c r="EL3" s="15">
        <v>142</v>
      </c>
      <c r="EM3" s="16"/>
      <c r="EN3" s="16"/>
      <c r="EO3" s="17"/>
      <c r="EP3" s="25">
        <v>143</v>
      </c>
      <c r="EQ3" s="25"/>
      <c r="ER3" s="25"/>
      <c r="ES3" s="25"/>
      <c r="ET3" s="15">
        <v>144</v>
      </c>
      <c r="EU3" s="16"/>
      <c r="EV3" s="16"/>
      <c r="EW3" s="17"/>
      <c r="EX3" s="18">
        <v>145</v>
      </c>
      <c r="EY3" s="8"/>
      <c r="EZ3" s="8"/>
      <c r="FA3" s="9"/>
      <c r="FB3" s="15">
        <v>146</v>
      </c>
      <c r="FC3" s="16"/>
      <c r="FD3" s="16"/>
      <c r="FE3" s="17"/>
      <c r="FF3" s="18">
        <v>147</v>
      </c>
      <c r="FG3" s="8"/>
      <c r="FH3" s="8"/>
      <c r="FI3" s="9"/>
      <c r="FJ3" s="15">
        <v>148</v>
      </c>
      <c r="FK3" s="16"/>
      <c r="FL3" s="16"/>
      <c r="FM3" s="17"/>
      <c r="FN3" s="18">
        <v>149</v>
      </c>
      <c r="FO3" s="8"/>
      <c r="FP3" s="8"/>
      <c r="FQ3" s="8"/>
      <c r="FR3" s="26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8"/>
      <c r="GX3" s="29"/>
    </row>
    <row r="4" spans="1:227" s="30" customFormat="1" ht="54.95" customHeight="1"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2"/>
      <c r="GX4" s="33"/>
      <c r="HS4" s="30" t="s">
        <v>1</v>
      </c>
    </row>
    <row r="5" spans="1:227" s="30" customFormat="1" ht="54.95" customHeight="1"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3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</row>
    <row r="6" spans="1:227" ht="54.95" customHeight="1"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6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</row>
    <row r="7" spans="1:227" s="37" customFormat="1" ht="150" customHeight="1">
      <c r="AD7" s="38">
        <v>31</v>
      </c>
      <c r="AE7" s="39"/>
      <c r="AF7" s="39"/>
      <c r="AG7" s="39"/>
      <c r="AH7" s="40"/>
      <c r="AI7" s="41">
        <v>30</v>
      </c>
      <c r="AJ7" s="42"/>
      <c r="AK7" s="42"/>
      <c r="AL7" s="42"/>
      <c r="AM7" s="43"/>
      <c r="AN7" s="38">
        <v>29</v>
      </c>
      <c r="AO7" s="39"/>
      <c r="AP7" s="39"/>
      <c r="AQ7" s="39"/>
      <c r="AR7" s="40"/>
      <c r="AS7" s="41">
        <v>28</v>
      </c>
      <c r="AT7" s="42"/>
      <c r="AU7" s="42"/>
      <c r="AV7" s="42"/>
      <c r="AW7" s="42"/>
      <c r="AX7" s="41">
        <v>27</v>
      </c>
      <c r="AY7" s="42"/>
      <c r="AZ7" s="42"/>
      <c r="BA7" s="42"/>
      <c r="BB7" s="42"/>
      <c r="BC7" s="42">
        <v>26</v>
      </c>
      <c r="BD7" s="42"/>
      <c r="BE7" s="42"/>
      <c r="BF7" s="42"/>
      <c r="BG7" s="42"/>
      <c r="BH7" s="42">
        <v>25</v>
      </c>
      <c r="BI7" s="42"/>
      <c r="BJ7" s="42"/>
      <c r="BK7" s="42"/>
      <c r="BL7" s="42"/>
      <c r="BM7" s="44">
        <v>24</v>
      </c>
      <c r="BN7" s="44"/>
      <c r="BO7" s="44"/>
      <c r="BP7" s="44"/>
      <c r="BQ7" s="44"/>
      <c r="BR7" s="45">
        <v>23</v>
      </c>
      <c r="BS7" s="46"/>
      <c r="BT7" s="46"/>
      <c r="BU7" s="46"/>
      <c r="BV7" s="47"/>
      <c r="BW7" s="42">
        <v>22</v>
      </c>
      <c r="BX7" s="42"/>
      <c r="BY7" s="42"/>
      <c r="BZ7" s="42"/>
      <c r="CA7" s="42"/>
      <c r="CB7" s="38">
        <v>21</v>
      </c>
      <c r="CC7" s="39"/>
      <c r="CD7" s="39"/>
      <c r="CE7" s="39"/>
      <c r="CF7" s="40"/>
      <c r="CG7" s="42">
        <v>20</v>
      </c>
      <c r="CH7" s="42"/>
      <c r="CI7" s="42"/>
      <c r="CJ7" s="42"/>
      <c r="CK7" s="42"/>
      <c r="CL7" s="38">
        <v>19</v>
      </c>
      <c r="CM7" s="39"/>
      <c r="CN7" s="39"/>
      <c r="CO7" s="39"/>
      <c r="CP7" s="40"/>
      <c r="CQ7" s="42">
        <v>18</v>
      </c>
      <c r="CR7" s="42"/>
      <c r="CS7" s="42"/>
      <c r="CT7" s="42"/>
      <c r="CU7" s="42"/>
      <c r="CV7" s="38">
        <v>17</v>
      </c>
      <c r="CW7" s="39"/>
      <c r="CX7" s="39"/>
      <c r="CY7" s="39"/>
      <c r="CZ7" s="40"/>
      <c r="DA7" s="42">
        <v>16</v>
      </c>
      <c r="DB7" s="42"/>
      <c r="DC7" s="42"/>
      <c r="DD7" s="42"/>
      <c r="DE7" s="42"/>
      <c r="DF7" s="42">
        <v>15</v>
      </c>
      <c r="DG7" s="42"/>
      <c r="DH7" s="42"/>
      <c r="DI7" s="42"/>
      <c r="DJ7" s="42"/>
      <c r="DK7" s="42">
        <v>14</v>
      </c>
      <c r="DL7" s="42"/>
      <c r="DM7" s="42"/>
      <c r="DN7" s="42"/>
      <c r="DO7" s="42"/>
      <c r="DP7" s="42">
        <v>13</v>
      </c>
      <c r="DQ7" s="42"/>
      <c r="DR7" s="42"/>
      <c r="DS7" s="42"/>
      <c r="DT7" s="42"/>
      <c r="DU7" s="42">
        <v>12</v>
      </c>
      <c r="DV7" s="42"/>
      <c r="DW7" s="42"/>
      <c r="DX7" s="42"/>
      <c r="DY7" s="42"/>
      <c r="DZ7" s="42">
        <v>11</v>
      </c>
      <c r="EA7" s="42"/>
      <c r="EB7" s="42"/>
      <c r="EC7" s="42"/>
      <c r="ED7" s="42"/>
      <c r="EE7" s="42">
        <v>10</v>
      </c>
      <c r="EF7" s="42"/>
      <c r="EG7" s="42"/>
      <c r="EH7" s="42"/>
      <c r="EI7" s="42"/>
      <c r="EJ7" s="42">
        <v>9</v>
      </c>
      <c r="EK7" s="42"/>
      <c r="EL7" s="42"/>
      <c r="EM7" s="42"/>
      <c r="EN7" s="42"/>
      <c r="EO7" s="42">
        <v>8</v>
      </c>
      <c r="EP7" s="42"/>
      <c r="EQ7" s="42"/>
      <c r="ER7" s="42"/>
      <c r="ES7" s="42"/>
      <c r="ET7" s="42">
        <v>7</v>
      </c>
      <c r="EU7" s="42"/>
      <c r="EV7" s="42"/>
      <c r="EW7" s="42"/>
      <c r="EX7" s="42"/>
      <c r="EY7" s="48">
        <v>6</v>
      </c>
      <c r="EZ7" s="48"/>
      <c r="FA7" s="48"/>
      <c r="FB7" s="48"/>
      <c r="FC7" s="48"/>
      <c r="FD7" s="48"/>
      <c r="FE7" s="48"/>
      <c r="FF7" s="49">
        <v>5</v>
      </c>
      <c r="FG7" s="49"/>
      <c r="FH7" s="49"/>
      <c r="FI7" s="49"/>
      <c r="FJ7" s="49"/>
      <c r="FK7" s="49"/>
      <c r="FL7" s="49"/>
      <c r="FM7" s="48">
        <v>3</v>
      </c>
      <c r="FN7" s="48"/>
      <c r="FO7" s="48"/>
      <c r="FP7" s="48"/>
      <c r="FQ7" s="48"/>
      <c r="FR7" s="48"/>
      <c r="FS7" s="48"/>
      <c r="FT7" s="48">
        <v>2</v>
      </c>
      <c r="FU7" s="48"/>
      <c r="FV7" s="48"/>
      <c r="FW7" s="48"/>
      <c r="FX7" s="48"/>
      <c r="FY7" s="48"/>
      <c r="FZ7" s="48"/>
      <c r="GA7" s="48">
        <v>1</v>
      </c>
      <c r="GB7" s="48"/>
      <c r="GC7" s="48"/>
      <c r="GD7" s="48"/>
      <c r="GE7" s="48"/>
      <c r="GF7" s="48"/>
      <c r="GG7" s="48"/>
      <c r="GH7" s="50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2"/>
      <c r="GX7" s="53"/>
      <c r="GY7" s="54"/>
      <c r="GZ7" s="55"/>
      <c r="HA7" s="55"/>
      <c r="HB7" s="55"/>
      <c r="HC7" s="55"/>
      <c r="HD7" s="55"/>
      <c r="HE7" s="55"/>
      <c r="HF7" s="56"/>
      <c r="HG7" s="57"/>
      <c r="HH7" s="57"/>
      <c r="HI7" s="57"/>
      <c r="HJ7" s="57"/>
      <c r="HK7" s="57"/>
      <c r="HL7" s="57"/>
      <c r="HM7" s="57"/>
      <c r="HN7" s="57"/>
    </row>
    <row r="8" spans="1:227" s="58" customFormat="1" ht="99.95" customHeight="1">
      <c r="AD8" s="59" t="s">
        <v>2</v>
      </c>
      <c r="AE8" s="59"/>
      <c r="AF8" s="59"/>
      <c r="AG8" s="59"/>
      <c r="AH8" s="59"/>
      <c r="AI8" s="60"/>
      <c r="AJ8" s="60"/>
      <c r="AK8" s="60"/>
      <c r="AL8" s="60"/>
      <c r="AM8" s="60"/>
      <c r="AN8" s="59"/>
      <c r="AO8" s="59"/>
      <c r="AP8" s="59"/>
      <c r="AQ8" s="59"/>
      <c r="AR8" s="59"/>
      <c r="AS8" s="60"/>
      <c r="AT8" s="60"/>
      <c r="AU8" s="60"/>
      <c r="AV8" s="60"/>
      <c r="AW8" s="60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59"/>
      <c r="BS8" s="59"/>
      <c r="BT8" s="59"/>
      <c r="BU8" s="59"/>
      <c r="BV8" s="59"/>
      <c r="BW8" s="60"/>
      <c r="BX8" s="60"/>
      <c r="BY8" s="60"/>
      <c r="BZ8" s="60"/>
      <c r="CA8" s="60"/>
      <c r="CB8" s="59"/>
      <c r="CC8" s="59"/>
      <c r="CD8" s="59"/>
      <c r="CE8" s="59"/>
      <c r="CF8" s="59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1" t="s">
        <v>3</v>
      </c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</row>
    <row r="9" spans="1:227" s="58" customFormat="1" ht="99.9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4"/>
      <c r="EA9" s="64"/>
      <c r="EB9" s="64"/>
      <c r="EC9" s="64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</row>
    <row r="10" spans="1:227" s="58" customFormat="1" ht="60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67" t="s">
        <v>4</v>
      </c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9"/>
      <c r="GX10" s="1"/>
      <c r="GY10" s="1"/>
      <c r="GZ10" s="1"/>
      <c r="HA10" s="1"/>
      <c r="HB10" s="1"/>
      <c r="HC10" s="1"/>
      <c r="HD10" s="1"/>
      <c r="HE10" s="1"/>
      <c r="HF10" s="1"/>
    </row>
    <row r="11" spans="1:227" s="58" customFormat="1" ht="60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71"/>
      <c r="FZ11" s="72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4"/>
      <c r="GX11" s="1"/>
      <c r="GY11" s="1"/>
      <c r="GZ11" s="1"/>
      <c r="HA11" s="1"/>
      <c r="HB11" s="1"/>
      <c r="HC11" s="1"/>
      <c r="HD11" s="1"/>
      <c r="HE11" s="1"/>
      <c r="HF11" s="1"/>
    </row>
    <row r="12" spans="1:227" s="58" customFormat="1" ht="60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EL12" s="75" t="s">
        <v>5</v>
      </c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7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78"/>
      <c r="FZ12" s="79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4"/>
      <c r="GX12" s="1"/>
      <c r="GY12" s="1"/>
      <c r="GZ12" s="1"/>
      <c r="HA12" s="1"/>
      <c r="HB12" s="1"/>
      <c r="HC12" s="1"/>
      <c r="HD12" s="1"/>
      <c r="HE12" s="1"/>
      <c r="HF12" s="1"/>
    </row>
    <row r="13" spans="1:227" s="86" customFormat="1" ht="60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1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3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84"/>
      <c r="GA13" s="85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4"/>
      <c r="GX13" s="1"/>
      <c r="GY13" s="1"/>
      <c r="GZ13" s="1"/>
      <c r="HA13" s="1"/>
      <c r="HB13" s="1"/>
      <c r="HC13" s="1"/>
      <c r="HD13" s="1"/>
      <c r="HE13" s="1"/>
      <c r="HF13" s="1"/>
    </row>
    <row r="14" spans="1:227" s="58" customFormat="1" ht="60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8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90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91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3"/>
      <c r="GX14" s="1"/>
      <c r="GY14" s="1"/>
      <c r="GZ14" s="1"/>
      <c r="HA14" s="1"/>
      <c r="HB14" s="1"/>
      <c r="HC14" s="1"/>
      <c r="HD14" s="1"/>
      <c r="HE14" s="1"/>
      <c r="HF14" s="1"/>
    </row>
    <row r="15" spans="1:227" s="58" customFormat="1" ht="20.100000000000001" customHeight="1" thickBo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7"/>
      <c r="GY15" s="97"/>
      <c r="GZ15" s="97"/>
      <c r="HA15" s="97"/>
      <c r="HB15" s="97"/>
      <c r="HC15" s="97"/>
      <c r="HD15" s="97"/>
      <c r="HE15" s="97"/>
      <c r="HF15" s="97"/>
    </row>
    <row r="16" spans="1:227" s="58" customFormat="1" ht="20.100000000000001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"/>
      <c r="GY16" s="1"/>
      <c r="GZ16" s="1"/>
      <c r="HA16" s="1"/>
      <c r="HB16" s="1"/>
      <c r="HC16" s="1"/>
      <c r="HD16" s="1"/>
      <c r="HE16" s="1"/>
      <c r="HF16" s="1"/>
    </row>
    <row r="17" spans="1:330" s="58" customFormat="1" ht="20.100000000000001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"/>
      <c r="GY17" s="1"/>
      <c r="GZ17" s="1"/>
      <c r="HA17" s="1"/>
      <c r="HB17" s="1"/>
      <c r="HC17" s="1"/>
      <c r="HD17" s="1"/>
      <c r="HE17" s="1"/>
      <c r="HF17" s="1"/>
    </row>
    <row r="18" spans="1:330" s="58" customFormat="1" ht="20.100000000000001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"/>
      <c r="GY18" s="1"/>
      <c r="GZ18" s="1"/>
      <c r="HA18" s="1"/>
      <c r="HB18" s="1"/>
      <c r="HC18" s="1"/>
      <c r="HD18" s="1"/>
      <c r="HE18" s="1"/>
      <c r="HF18" s="1"/>
    </row>
    <row r="19" spans="1:330" s="58" customFormat="1" ht="20.100000000000001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"/>
      <c r="GY19" s="1"/>
      <c r="GZ19" s="1"/>
      <c r="HA19" s="1"/>
      <c r="HB19" s="1"/>
      <c r="HC19" s="1"/>
      <c r="HD19" s="1"/>
      <c r="HE19" s="1"/>
      <c r="HF19" s="1"/>
    </row>
    <row r="20" spans="1:330" s="58" customFormat="1" ht="99.9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2" t="str">
        <f t="shared" ref="Q20" si="0">$AD$2</f>
        <v>中型(西側77隻)　24F(7,315m)まで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1"/>
      <c r="FZ20" s="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"/>
      <c r="GY20" s="1"/>
      <c r="GZ20" s="1"/>
      <c r="HA20" s="1"/>
      <c r="HB20" s="1"/>
      <c r="HC20" s="1"/>
      <c r="HD20" s="1"/>
      <c r="HE20" s="1"/>
      <c r="HF20" s="1"/>
    </row>
    <row r="21" spans="1:330" ht="150" customHeight="1">
      <c r="K21" s="7"/>
      <c r="L21" s="7"/>
      <c r="M21" s="7"/>
      <c r="N21" s="7"/>
      <c r="O21" s="7"/>
      <c r="P21" s="7"/>
      <c r="Q21" s="9">
        <v>73</v>
      </c>
      <c r="R21" s="102"/>
      <c r="S21" s="102"/>
      <c r="T21" s="18"/>
      <c r="U21" s="9">
        <v>74</v>
      </c>
      <c r="V21" s="102"/>
      <c r="W21" s="102"/>
      <c r="X21" s="18"/>
      <c r="Y21" s="9">
        <v>75</v>
      </c>
      <c r="Z21" s="102"/>
      <c r="AA21" s="102"/>
      <c r="AB21" s="18"/>
      <c r="AC21" s="9">
        <v>76</v>
      </c>
      <c r="AD21" s="102"/>
      <c r="AE21" s="102"/>
      <c r="AF21" s="18"/>
      <c r="AG21" s="9">
        <v>77</v>
      </c>
      <c r="AH21" s="102"/>
      <c r="AI21" s="102"/>
      <c r="AJ21" s="18"/>
      <c r="AK21" s="9">
        <v>78</v>
      </c>
      <c r="AL21" s="102"/>
      <c r="AM21" s="102"/>
      <c r="AN21" s="18"/>
      <c r="AO21" s="9">
        <v>79</v>
      </c>
      <c r="AP21" s="102"/>
      <c r="AQ21" s="102"/>
      <c r="AR21" s="18"/>
      <c r="AS21" s="9">
        <v>80</v>
      </c>
      <c r="AT21" s="102"/>
      <c r="AU21" s="102"/>
      <c r="AV21" s="18"/>
      <c r="AW21" s="9">
        <v>81</v>
      </c>
      <c r="AX21" s="102"/>
      <c r="AY21" s="102"/>
      <c r="AZ21" s="18"/>
      <c r="BA21" s="9">
        <v>82</v>
      </c>
      <c r="BB21" s="102"/>
      <c r="BC21" s="102"/>
      <c r="BD21" s="18"/>
      <c r="BE21" s="9">
        <v>83</v>
      </c>
      <c r="BF21" s="102"/>
      <c r="BG21" s="102"/>
      <c r="BH21" s="18"/>
      <c r="BI21" s="9">
        <v>84</v>
      </c>
      <c r="BJ21" s="102"/>
      <c r="BK21" s="102"/>
      <c r="BL21" s="18"/>
      <c r="BM21" s="9">
        <v>85</v>
      </c>
      <c r="BN21" s="102"/>
      <c r="BO21" s="102"/>
      <c r="BP21" s="18"/>
      <c r="BQ21" s="19">
        <v>86</v>
      </c>
      <c r="BR21" s="20"/>
      <c r="BS21" s="20"/>
      <c r="BT21" s="21"/>
      <c r="BU21" s="102">
        <v>87</v>
      </c>
      <c r="BV21" s="102"/>
      <c r="BW21" s="102"/>
      <c r="BX21" s="18"/>
      <c r="BY21" s="9">
        <v>88</v>
      </c>
      <c r="BZ21" s="102"/>
      <c r="CA21" s="102"/>
      <c r="CB21" s="18"/>
      <c r="CC21" s="9">
        <v>89</v>
      </c>
      <c r="CD21" s="102"/>
      <c r="CE21" s="102"/>
      <c r="CF21" s="102"/>
      <c r="CG21" s="9">
        <v>90</v>
      </c>
      <c r="CH21" s="102"/>
      <c r="CI21" s="102"/>
      <c r="CJ21" s="18"/>
      <c r="CK21" s="9">
        <v>91</v>
      </c>
      <c r="CL21" s="102"/>
      <c r="CM21" s="102"/>
      <c r="CN21" s="18"/>
      <c r="CO21" s="102">
        <v>92</v>
      </c>
      <c r="CP21" s="102"/>
      <c r="CQ21" s="102"/>
      <c r="CR21" s="102"/>
      <c r="CS21" s="9">
        <v>93</v>
      </c>
      <c r="CT21" s="102"/>
      <c r="CU21" s="102"/>
      <c r="CV21" s="18"/>
      <c r="CW21" s="25">
        <v>94</v>
      </c>
      <c r="CX21" s="25"/>
      <c r="CY21" s="25"/>
      <c r="CZ21" s="25"/>
      <c r="DA21" s="25">
        <v>95</v>
      </c>
      <c r="DB21" s="25"/>
      <c r="DC21" s="25"/>
      <c r="DD21" s="25"/>
      <c r="DE21" s="25">
        <v>96</v>
      </c>
      <c r="DF21" s="25"/>
      <c r="DG21" s="25"/>
      <c r="DH21" s="25"/>
      <c r="DI21" s="25">
        <v>97</v>
      </c>
      <c r="DJ21" s="25"/>
      <c r="DK21" s="25"/>
      <c r="DL21" s="25"/>
      <c r="DM21" s="9">
        <v>98</v>
      </c>
      <c r="DN21" s="102"/>
      <c r="DO21" s="102"/>
      <c r="DP21" s="18"/>
      <c r="DQ21" s="9">
        <v>99</v>
      </c>
      <c r="DR21" s="102"/>
      <c r="DS21" s="102"/>
      <c r="DT21" s="18"/>
      <c r="DU21" s="9">
        <v>100</v>
      </c>
      <c r="DV21" s="102"/>
      <c r="DW21" s="102"/>
      <c r="DX21" s="18"/>
      <c r="DY21" s="19">
        <v>101</v>
      </c>
      <c r="DZ21" s="20"/>
      <c r="EA21" s="20"/>
      <c r="EB21" s="21"/>
      <c r="EC21" s="102">
        <v>102</v>
      </c>
      <c r="ED21" s="102"/>
      <c r="EE21" s="102"/>
      <c r="EF21" s="102"/>
      <c r="EG21" s="9">
        <v>103</v>
      </c>
      <c r="EH21" s="102"/>
      <c r="EI21" s="102"/>
      <c r="EJ21" s="18"/>
      <c r="EK21" s="9">
        <v>104</v>
      </c>
      <c r="EL21" s="102"/>
      <c r="EM21" s="102"/>
      <c r="EN21" s="18"/>
      <c r="EO21" s="9">
        <v>105</v>
      </c>
      <c r="EP21" s="102"/>
      <c r="EQ21" s="102"/>
      <c r="ER21" s="18"/>
      <c r="ES21" s="9">
        <v>106</v>
      </c>
      <c r="ET21" s="102"/>
      <c r="EU21" s="102"/>
      <c r="EV21" s="18"/>
      <c r="EW21" s="9">
        <v>107</v>
      </c>
      <c r="EX21" s="102"/>
      <c r="EY21" s="102"/>
      <c r="EZ21" s="18"/>
      <c r="FA21" s="9">
        <v>108</v>
      </c>
      <c r="FB21" s="102"/>
      <c r="FC21" s="102"/>
      <c r="FD21" s="18"/>
      <c r="FE21" s="8">
        <v>109</v>
      </c>
      <c r="FF21" s="8"/>
      <c r="FG21" s="8"/>
      <c r="FH21" s="8"/>
      <c r="FI21" s="19">
        <v>110</v>
      </c>
      <c r="FJ21" s="20"/>
      <c r="FK21" s="20"/>
      <c r="FL21" s="21"/>
      <c r="FM21" s="18">
        <v>111</v>
      </c>
      <c r="FN21" s="8"/>
      <c r="FO21" s="8"/>
      <c r="FP21" s="8"/>
      <c r="FQ21" s="18">
        <v>112</v>
      </c>
      <c r="FR21" s="8"/>
      <c r="FS21" s="8"/>
      <c r="FT21" s="8"/>
      <c r="FU21" s="18">
        <v>113</v>
      </c>
      <c r="FV21" s="8"/>
      <c r="FW21" s="8"/>
      <c r="FX21" s="8"/>
    </row>
    <row r="22" spans="1:330" ht="54.95" customHeight="1">
      <c r="K22" s="30"/>
      <c r="L22" s="30"/>
      <c r="M22" s="30"/>
      <c r="N22" s="30"/>
      <c r="O22" s="30"/>
      <c r="P22" s="103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</row>
    <row r="23" spans="1:330" ht="54.95" customHeight="1">
      <c r="K23" s="35"/>
      <c r="L23" s="35"/>
      <c r="M23" s="35"/>
      <c r="N23" s="35"/>
      <c r="O23" s="35"/>
      <c r="P23" s="103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</row>
    <row r="24" spans="1:330" ht="54.95" customHeight="1">
      <c r="K24" s="35"/>
      <c r="L24" s="35"/>
      <c r="M24" s="35"/>
      <c r="N24" s="35"/>
      <c r="O24" s="35"/>
      <c r="P24" s="105"/>
      <c r="Q24" s="106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</row>
    <row r="25" spans="1:330" ht="150" customHeight="1">
      <c r="K25" s="57"/>
      <c r="L25" s="57"/>
      <c r="M25" s="57"/>
      <c r="N25" s="57"/>
      <c r="O25" s="57"/>
      <c r="P25" s="107"/>
      <c r="Q25" s="108">
        <v>71</v>
      </c>
      <c r="R25" s="109"/>
      <c r="S25" s="109"/>
      <c r="T25" s="108">
        <v>70</v>
      </c>
      <c r="U25" s="109"/>
      <c r="V25" s="109"/>
      <c r="W25" s="110">
        <v>69</v>
      </c>
      <c r="X25" s="110"/>
      <c r="Y25" s="110"/>
      <c r="Z25" s="108">
        <v>68</v>
      </c>
      <c r="AA25" s="109"/>
      <c r="AB25" s="111"/>
      <c r="AC25" s="108">
        <v>67</v>
      </c>
      <c r="AD25" s="109"/>
      <c r="AE25" s="111"/>
      <c r="AF25" s="19">
        <v>66</v>
      </c>
      <c r="AG25" s="20"/>
      <c r="AH25" s="20"/>
      <c r="AI25" s="21"/>
      <c r="AJ25" s="112">
        <v>65</v>
      </c>
      <c r="AK25" s="113"/>
      <c r="AL25" s="113"/>
      <c r="AM25" s="114"/>
      <c r="AN25" s="115">
        <v>64</v>
      </c>
      <c r="AO25" s="116"/>
      <c r="AP25" s="116"/>
      <c r="AQ25" s="117"/>
      <c r="AR25" s="115">
        <v>63</v>
      </c>
      <c r="AS25" s="116"/>
      <c r="AT25" s="116"/>
      <c r="AU25" s="117"/>
      <c r="AV25" s="115">
        <v>62</v>
      </c>
      <c r="AW25" s="116"/>
      <c r="AX25" s="116"/>
      <c r="AY25" s="117"/>
      <c r="AZ25" s="115">
        <v>61</v>
      </c>
      <c r="BA25" s="116"/>
      <c r="BB25" s="116"/>
      <c r="BC25" s="117"/>
      <c r="BD25" s="115">
        <v>60</v>
      </c>
      <c r="BE25" s="116"/>
      <c r="BF25" s="116"/>
      <c r="BG25" s="117"/>
      <c r="BH25" s="115">
        <v>59</v>
      </c>
      <c r="BI25" s="116"/>
      <c r="BJ25" s="116"/>
      <c r="BK25" s="117"/>
      <c r="BL25" s="115">
        <v>58</v>
      </c>
      <c r="BM25" s="116"/>
      <c r="BN25" s="116"/>
      <c r="BO25" s="117"/>
      <c r="BP25" s="115">
        <v>57</v>
      </c>
      <c r="BQ25" s="116"/>
      <c r="BR25" s="116"/>
      <c r="BS25" s="117"/>
      <c r="BT25" s="115">
        <v>56</v>
      </c>
      <c r="BU25" s="116"/>
      <c r="BV25" s="116"/>
      <c r="BW25" s="117"/>
      <c r="BX25" s="115">
        <v>55</v>
      </c>
      <c r="BY25" s="116"/>
      <c r="BZ25" s="116"/>
      <c r="CA25" s="117"/>
      <c r="CB25" s="115">
        <v>54</v>
      </c>
      <c r="CC25" s="116"/>
      <c r="CD25" s="116"/>
      <c r="CE25" s="117"/>
      <c r="CF25" s="9">
        <v>53</v>
      </c>
      <c r="CG25" s="102"/>
      <c r="CH25" s="102"/>
      <c r="CI25" s="18"/>
      <c r="CJ25" s="9">
        <v>52</v>
      </c>
      <c r="CK25" s="102"/>
      <c r="CL25" s="102"/>
      <c r="CM25" s="18"/>
      <c r="CN25" s="115">
        <v>51</v>
      </c>
      <c r="CO25" s="116"/>
      <c r="CP25" s="116"/>
      <c r="CQ25" s="116"/>
      <c r="CR25" s="38">
        <v>50</v>
      </c>
      <c r="CS25" s="39"/>
      <c r="CT25" s="39"/>
      <c r="CU25" s="39"/>
      <c r="CV25" s="40"/>
      <c r="CW25" s="118">
        <v>48</v>
      </c>
      <c r="CX25" s="119"/>
      <c r="CY25" s="119"/>
      <c r="CZ25" s="119"/>
      <c r="DA25" s="120"/>
      <c r="DB25" s="118">
        <v>47</v>
      </c>
      <c r="DC25" s="119"/>
      <c r="DD25" s="119"/>
      <c r="DE25" s="119"/>
      <c r="DF25" s="120"/>
      <c r="DG25" s="38">
        <v>46</v>
      </c>
      <c r="DH25" s="39"/>
      <c r="DI25" s="39"/>
      <c r="DJ25" s="39"/>
      <c r="DK25" s="40"/>
      <c r="DL25" s="119">
        <v>45</v>
      </c>
      <c r="DM25" s="119"/>
      <c r="DN25" s="119"/>
      <c r="DO25" s="119"/>
      <c r="DP25" s="119"/>
      <c r="DQ25" s="38">
        <v>44</v>
      </c>
      <c r="DR25" s="39"/>
      <c r="DS25" s="39"/>
      <c r="DT25" s="39"/>
      <c r="DU25" s="40"/>
      <c r="DV25" s="119">
        <v>43</v>
      </c>
      <c r="DW25" s="119"/>
      <c r="DX25" s="119"/>
      <c r="DY25" s="119"/>
      <c r="DZ25" s="119"/>
      <c r="EA25" s="38">
        <v>41</v>
      </c>
      <c r="EB25" s="39"/>
      <c r="EC25" s="39"/>
      <c r="ED25" s="39"/>
      <c r="EE25" s="40"/>
      <c r="EF25" s="42">
        <v>40</v>
      </c>
      <c r="EG25" s="42"/>
      <c r="EH25" s="42"/>
      <c r="EI25" s="42"/>
      <c r="EJ25" s="42"/>
      <c r="EK25" s="38">
        <v>39</v>
      </c>
      <c r="EL25" s="39"/>
      <c r="EM25" s="39"/>
      <c r="EN25" s="39"/>
      <c r="EO25" s="40"/>
      <c r="EP25" s="42">
        <v>38</v>
      </c>
      <c r="EQ25" s="42"/>
      <c r="ER25" s="42"/>
      <c r="ES25" s="42"/>
      <c r="ET25" s="42"/>
      <c r="EU25" s="121">
        <v>37</v>
      </c>
      <c r="EV25" s="121"/>
      <c r="EW25" s="121"/>
      <c r="EX25" s="121"/>
      <c r="EY25" s="121"/>
      <c r="EZ25" s="38">
        <v>36</v>
      </c>
      <c r="FA25" s="39"/>
      <c r="FB25" s="39"/>
      <c r="FC25" s="39"/>
      <c r="FD25" s="40"/>
      <c r="FE25" s="38">
        <v>35</v>
      </c>
      <c r="FF25" s="39"/>
      <c r="FG25" s="39"/>
      <c r="FH25" s="39"/>
      <c r="FI25" s="40"/>
      <c r="FJ25" s="41">
        <v>34</v>
      </c>
      <c r="FK25" s="42"/>
      <c r="FL25" s="42"/>
      <c r="FM25" s="42"/>
      <c r="FN25" s="43"/>
      <c r="FO25" s="42">
        <v>33</v>
      </c>
      <c r="FP25" s="42"/>
      <c r="FQ25" s="42"/>
      <c r="FR25" s="42"/>
      <c r="FS25" s="42"/>
      <c r="FT25" s="42">
        <v>32</v>
      </c>
      <c r="FU25" s="42"/>
      <c r="FV25" s="42"/>
      <c r="FW25" s="42"/>
      <c r="FX25" s="42"/>
    </row>
    <row r="26" spans="1:330" ht="99.95" customHeight="1">
      <c r="K26" s="122" t="s">
        <v>6</v>
      </c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3" t="s">
        <v>7</v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5" t="s">
        <v>8</v>
      </c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</row>
    <row r="27" spans="1:330" ht="80.099999999999994" customHeight="1" thickBot="1"/>
    <row r="28" spans="1:330" ht="50.1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7" t="s">
        <v>9</v>
      </c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9"/>
      <c r="BH28" s="127" t="s">
        <v>10</v>
      </c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9"/>
      <c r="CG28" s="127" t="s">
        <v>11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9"/>
      <c r="DF28" s="127" t="s">
        <v>12</v>
      </c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9"/>
      <c r="EE28" s="127" t="s">
        <v>13</v>
      </c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9"/>
      <c r="FJ28" s="130"/>
      <c r="FK28" s="131" t="s">
        <v>14</v>
      </c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2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  <c r="IW28" s="133"/>
      <c r="IX28" s="133"/>
      <c r="IY28" s="133"/>
      <c r="IZ28" s="133"/>
      <c r="JA28" s="133"/>
      <c r="JB28" s="133"/>
      <c r="JC28" s="133"/>
      <c r="JD28" s="133"/>
      <c r="JE28" s="133"/>
      <c r="JF28" s="133"/>
      <c r="JG28" s="133"/>
      <c r="JH28" s="133"/>
      <c r="JI28" s="133"/>
      <c r="JJ28" s="133"/>
      <c r="JK28" s="133"/>
      <c r="JL28" s="133"/>
      <c r="JM28" s="133"/>
      <c r="JN28" s="133"/>
      <c r="JO28" s="133"/>
      <c r="JP28" s="133"/>
      <c r="JQ28" s="133"/>
      <c r="JR28" s="133"/>
      <c r="JS28" s="133"/>
      <c r="JT28" s="133"/>
      <c r="JU28" s="133"/>
      <c r="JV28" s="133"/>
      <c r="JW28" s="133"/>
      <c r="JX28" s="133"/>
      <c r="JY28" s="133"/>
      <c r="JZ28" s="133"/>
      <c r="KA28" s="133"/>
      <c r="KB28" s="133"/>
      <c r="KC28" s="133"/>
      <c r="KD28" s="133"/>
      <c r="KE28" s="133"/>
      <c r="KF28" s="133"/>
      <c r="KG28" s="133"/>
      <c r="KH28" s="133"/>
      <c r="KI28" s="133"/>
      <c r="KJ28" s="133"/>
      <c r="KK28" s="133"/>
      <c r="KL28" s="133"/>
      <c r="KM28" s="133"/>
      <c r="KN28" s="133"/>
      <c r="KO28" s="133"/>
      <c r="KP28" s="133"/>
      <c r="KQ28" s="133"/>
      <c r="KR28" s="133"/>
      <c r="KS28" s="133"/>
      <c r="KT28" s="133"/>
      <c r="KU28" s="133"/>
      <c r="KV28" s="133"/>
      <c r="KW28" s="133"/>
      <c r="KX28" s="133"/>
      <c r="KY28" s="133"/>
      <c r="KZ28" s="133"/>
      <c r="LA28" s="133"/>
      <c r="LB28" s="133"/>
      <c r="LC28" s="133"/>
      <c r="LD28" s="133"/>
      <c r="LE28" s="133"/>
      <c r="LF28" s="133"/>
      <c r="LG28" s="133"/>
      <c r="LH28" s="133"/>
      <c r="LI28" s="133"/>
      <c r="LJ28" s="133"/>
      <c r="LK28" s="133"/>
      <c r="LL28" s="133"/>
      <c r="LM28" s="133"/>
      <c r="LN28" s="133"/>
      <c r="LO28" s="133"/>
      <c r="LP28" s="133"/>
      <c r="LQ28" s="133"/>
      <c r="LR28" s="133"/>
    </row>
    <row r="29" spans="1:330" ht="50.1" customHeight="1">
      <c r="A29" s="54" t="s">
        <v>15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6"/>
      <c r="AI29" s="126">
        <v>5</v>
      </c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>
        <v>93</v>
      </c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>
        <v>42</v>
      </c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>
        <v>5</v>
      </c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>
        <f>SUM(AI29:ED29)</f>
        <v>145</v>
      </c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J29" s="134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6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  <c r="IW29" s="137"/>
      <c r="IX29" s="137"/>
      <c r="IY29" s="137"/>
      <c r="IZ29" s="137"/>
      <c r="JA29" s="137"/>
      <c r="JB29" s="137"/>
      <c r="JC29" s="137"/>
      <c r="JD29" s="137"/>
      <c r="JE29" s="137"/>
      <c r="JF29" s="137"/>
      <c r="JG29" s="137"/>
      <c r="JH29" s="137"/>
      <c r="JI29" s="137"/>
      <c r="JJ29" s="137"/>
      <c r="JK29" s="137"/>
      <c r="JL29" s="137"/>
      <c r="JM29" s="137"/>
      <c r="JN29" s="137"/>
      <c r="JO29" s="137"/>
      <c r="JP29" s="137"/>
      <c r="JQ29" s="137"/>
      <c r="JR29" s="137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</row>
    <row r="30" spans="1:330" ht="50.1" customHeight="1" thickBot="1">
      <c r="A30" s="138" t="s">
        <v>16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40"/>
      <c r="AI30" s="141">
        <v>1</v>
      </c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>
        <v>77</v>
      </c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>
        <v>29</v>
      </c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>
        <v>5</v>
      </c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2">
        <f>SUM(AI30:ED30)</f>
        <v>112</v>
      </c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4"/>
      <c r="FJ30" s="134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6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  <c r="IW30" s="137"/>
      <c r="IX30" s="137"/>
      <c r="IY30" s="137"/>
      <c r="IZ30" s="137"/>
      <c r="JA30" s="137"/>
      <c r="JB30" s="137"/>
      <c r="JC30" s="137"/>
      <c r="JD30" s="137"/>
      <c r="JE30" s="137"/>
      <c r="JF30" s="137"/>
      <c r="JG30" s="137"/>
      <c r="JH30" s="137"/>
      <c r="JI30" s="137"/>
      <c r="JJ30" s="137"/>
      <c r="JK30" s="137"/>
      <c r="JL30" s="137"/>
      <c r="JM30" s="137"/>
      <c r="JN30" s="137"/>
      <c r="JO30" s="137"/>
      <c r="JP30" s="137"/>
      <c r="JQ30" s="137"/>
      <c r="JR30" s="137"/>
      <c r="JS30" s="137"/>
      <c r="JT30" s="137"/>
      <c r="JU30" s="137"/>
      <c r="JV30" s="137"/>
      <c r="JW30" s="137"/>
      <c r="JX30" s="137"/>
      <c r="JY30" s="137"/>
      <c r="JZ30" s="137"/>
      <c r="KA30" s="137"/>
      <c r="KB30" s="137"/>
      <c r="KC30" s="137"/>
    </row>
    <row r="31" spans="1:330" ht="69.95" customHeight="1" thickTop="1" thickBot="1">
      <c r="A31" s="145" t="s">
        <v>17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7"/>
      <c r="AI31" s="148">
        <f>AI29-AI30</f>
        <v>4</v>
      </c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50"/>
      <c r="BH31" s="148">
        <f>BH29-BH30</f>
        <v>16</v>
      </c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50"/>
      <c r="CG31" s="148">
        <f>CG29-CG30</f>
        <v>13</v>
      </c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50"/>
      <c r="DF31" s="148">
        <f>DF29-DF30</f>
        <v>0</v>
      </c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50"/>
      <c r="EE31" s="148">
        <f>EE29-EE30</f>
        <v>33</v>
      </c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50"/>
      <c r="FJ31" s="151" t="s">
        <v>18</v>
      </c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152"/>
      <c r="GE31" s="152"/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3"/>
      <c r="HG31" s="154"/>
      <c r="HH31" s="154"/>
      <c r="HI31" s="154"/>
      <c r="HJ31" s="154"/>
      <c r="HK31" s="154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  <c r="IW31" s="137"/>
      <c r="IX31" s="137"/>
      <c r="IY31" s="137"/>
      <c r="IZ31" s="137"/>
      <c r="JA31" s="137"/>
      <c r="JB31" s="137"/>
      <c r="JC31" s="137"/>
      <c r="JD31" s="137"/>
      <c r="JE31" s="137"/>
      <c r="JF31" s="137"/>
      <c r="JG31" s="137"/>
      <c r="JH31" s="137"/>
      <c r="JI31" s="137"/>
      <c r="JJ31" s="137"/>
      <c r="JK31" s="137"/>
      <c r="JL31" s="137"/>
      <c r="JM31" s="137"/>
      <c r="JN31" s="137"/>
      <c r="JO31" s="137"/>
      <c r="JP31" s="137"/>
      <c r="JQ31" s="137"/>
      <c r="JR31" s="137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</row>
    <row r="32" spans="1:330" ht="49.5" customHeight="1" thickTop="1">
      <c r="M32" s="137" t="s">
        <v>19</v>
      </c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</row>
    <row r="34" spans="1:191" ht="42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</row>
    <row r="44" spans="1:191" ht="13.5"/>
    <row r="45" spans="1:191" ht="13.5"/>
    <row r="46" spans="1:191" ht="13.5"/>
    <row r="47" spans="1:191" ht="13.5"/>
    <row r="48" spans="1:191" ht="13.5"/>
  </sheetData>
  <mergeCells count="190">
    <mergeCell ref="FJ31:HF31"/>
    <mergeCell ref="BH30:CF30"/>
    <mergeCell ref="CG30:DE30"/>
    <mergeCell ref="DF30:ED30"/>
    <mergeCell ref="EE30:FH30"/>
    <mergeCell ref="A31:AH31"/>
    <mergeCell ref="AI31:BG31"/>
    <mergeCell ref="BH31:CF31"/>
    <mergeCell ref="CG31:DE31"/>
    <mergeCell ref="DF31:ED31"/>
    <mergeCell ref="EE31:FH31"/>
    <mergeCell ref="EE28:FH28"/>
    <mergeCell ref="FK28:HF30"/>
    <mergeCell ref="A29:AH29"/>
    <mergeCell ref="AI29:BG29"/>
    <mergeCell ref="BH29:CF29"/>
    <mergeCell ref="CG29:DE29"/>
    <mergeCell ref="DF29:ED29"/>
    <mergeCell ref="EE29:FH29"/>
    <mergeCell ref="A30:AH30"/>
    <mergeCell ref="AI30:BG30"/>
    <mergeCell ref="FO25:FS25"/>
    <mergeCell ref="FT25:FX25"/>
    <mergeCell ref="K26:AE26"/>
    <mergeCell ref="AF26:CQ26"/>
    <mergeCell ref="CR26:FX26"/>
    <mergeCell ref="A28:AH28"/>
    <mergeCell ref="AI28:BG28"/>
    <mergeCell ref="BH28:CF28"/>
    <mergeCell ref="CG28:DE28"/>
    <mergeCell ref="DF28:ED28"/>
    <mergeCell ref="EK25:EO25"/>
    <mergeCell ref="EP25:ET25"/>
    <mergeCell ref="EU25:EY25"/>
    <mergeCell ref="EZ25:FD25"/>
    <mergeCell ref="FE25:FI25"/>
    <mergeCell ref="FJ25:FN25"/>
    <mergeCell ref="DG25:DK25"/>
    <mergeCell ref="DL25:DP25"/>
    <mergeCell ref="DQ25:DU25"/>
    <mergeCell ref="DV25:DZ25"/>
    <mergeCell ref="EA25:EE25"/>
    <mergeCell ref="EF25:EJ25"/>
    <mergeCell ref="CF25:CI25"/>
    <mergeCell ref="CJ25:CM25"/>
    <mergeCell ref="CN25:CQ25"/>
    <mergeCell ref="CR25:CV25"/>
    <mergeCell ref="CW25:DA25"/>
    <mergeCell ref="DB25:DF25"/>
    <mergeCell ref="BH25:BK25"/>
    <mergeCell ref="BL25:BO25"/>
    <mergeCell ref="BP25:BS25"/>
    <mergeCell ref="BT25:BW25"/>
    <mergeCell ref="BX25:CA25"/>
    <mergeCell ref="CB25:CE25"/>
    <mergeCell ref="AJ25:AM25"/>
    <mergeCell ref="AN25:AQ25"/>
    <mergeCell ref="AR25:AU25"/>
    <mergeCell ref="AV25:AY25"/>
    <mergeCell ref="AZ25:BC25"/>
    <mergeCell ref="BD25:BG25"/>
    <mergeCell ref="FQ21:FT21"/>
    <mergeCell ref="FU21:FX21"/>
    <mergeCell ref="Q22:FX22"/>
    <mergeCell ref="Q23:FX23"/>
    <mergeCell ref="Q25:S25"/>
    <mergeCell ref="T25:V25"/>
    <mergeCell ref="W25:Y25"/>
    <mergeCell ref="Z25:AB25"/>
    <mergeCell ref="AC25:AE25"/>
    <mergeCell ref="AF25:AI25"/>
    <mergeCell ref="ES21:EV21"/>
    <mergeCell ref="EW21:EZ21"/>
    <mergeCell ref="FA21:FD21"/>
    <mergeCell ref="FE21:FH21"/>
    <mergeCell ref="FI21:FL21"/>
    <mergeCell ref="FM21:FP21"/>
    <mergeCell ref="DU21:DX21"/>
    <mergeCell ref="DY21:EB21"/>
    <mergeCell ref="EC21:EF21"/>
    <mergeCell ref="EG21:EJ21"/>
    <mergeCell ref="EK21:EN21"/>
    <mergeCell ref="EO21:ER21"/>
    <mergeCell ref="CW21:CZ21"/>
    <mergeCell ref="DA21:DD21"/>
    <mergeCell ref="DE21:DH21"/>
    <mergeCell ref="DI21:DL21"/>
    <mergeCell ref="DM21:DP21"/>
    <mergeCell ref="DQ21:DT21"/>
    <mergeCell ref="BY21:CB21"/>
    <mergeCell ref="CC21:CF21"/>
    <mergeCell ref="CG21:CJ21"/>
    <mergeCell ref="CK21:CN21"/>
    <mergeCell ref="CO21:CR21"/>
    <mergeCell ref="CS21:CV21"/>
    <mergeCell ref="BA21:BD21"/>
    <mergeCell ref="BE21:BH21"/>
    <mergeCell ref="BI21:BL21"/>
    <mergeCell ref="BM21:BP21"/>
    <mergeCell ref="BQ21:BT21"/>
    <mergeCell ref="BU21:BX21"/>
    <mergeCell ref="Q20:FX20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GH7:GW7"/>
    <mergeCell ref="GY7:HF7"/>
    <mergeCell ref="AD8:EX8"/>
    <mergeCell ref="EY8:GW8"/>
    <mergeCell ref="A9:DY15"/>
    <mergeCell ref="ED9:GW9"/>
    <mergeCell ref="GA10:GW14"/>
    <mergeCell ref="FY11:FZ12"/>
    <mergeCell ref="EL12:FJ14"/>
    <mergeCell ref="ET7:EX7"/>
    <mergeCell ref="EY7:FE7"/>
    <mergeCell ref="FF7:FL7"/>
    <mergeCell ref="FM7:FS7"/>
    <mergeCell ref="FT7:FZ7"/>
    <mergeCell ref="GA7:GG7"/>
    <mergeCell ref="DP7:DT7"/>
    <mergeCell ref="DU7:DY7"/>
    <mergeCell ref="DZ7:ED7"/>
    <mergeCell ref="EE7:EI7"/>
    <mergeCell ref="EJ7:EN7"/>
    <mergeCell ref="EO7:ES7"/>
    <mergeCell ref="CL7:CP7"/>
    <mergeCell ref="CQ7:CU7"/>
    <mergeCell ref="CV7:CZ7"/>
    <mergeCell ref="DA7:DE7"/>
    <mergeCell ref="DF7:DJ7"/>
    <mergeCell ref="DK7:DO7"/>
    <mergeCell ref="BH7:BL7"/>
    <mergeCell ref="BM7:BQ7"/>
    <mergeCell ref="BR7:BV7"/>
    <mergeCell ref="BW7:CA7"/>
    <mergeCell ref="CB7:CF7"/>
    <mergeCell ref="CG7:CK7"/>
    <mergeCell ref="AD7:AH7"/>
    <mergeCell ref="AI7:AM7"/>
    <mergeCell ref="AN7:AR7"/>
    <mergeCell ref="AS7:AW7"/>
    <mergeCell ref="AX7:BB7"/>
    <mergeCell ref="BC7:BG7"/>
    <mergeCell ref="FB3:FE3"/>
    <mergeCell ref="FF3:FI3"/>
    <mergeCell ref="FJ3:FM3"/>
    <mergeCell ref="FN3:FQ3"/>
    <mergeCell ref="FR3:GW3"/>
    <mergeCell ref="AD4:GW4"/>
    <mergeCell ref="ED3:EG3"/>
    <mergeCell ref="EH3:EK3"/>
    <mergeCell ref="EL3:EO3"/>
    <mergeCell ref="EP3:ES3"/>
    <mergeCell ref="ET3:EW3"/>
    <mergeCell ref="EX3:FA3"/>
    <mergeCell ref="DF3:DI3"/>
    <mergeCell ref="DJ3:DM3"/>
    <mergeCell ref="DN3:DQ3"/>
    <mergeCell ref="DR3:DU3"/>
    <mergeCell ref="DV3:DY3"/>
    <mergeCell ref="DZ3:EC3"/>
    <mergeCell ref="CH3:CK3"/>
    <mergeCell ref="CL3:CO3"/>
    <mergeCell ref="CP3:CS3"/>
    <mergeCell ref="CT3:CW3"/>
    <mergeCell ref="CX3:DA3"/>
    <mergeCell ref="DB3:DE3"/>
    <mergeCell ref="BJ3:BM3"/>
    <mergeCell ref="BN3:BQ3"/>
    <mergeCell ref="BR3:BU3"/>
    <mergeCell ref="BV3:BY3"/>
    <mergeCell ref="BZ3:CC3"/>
    <mergeCell ref="CD3:CG3"/>
    <mergeCell ref="AD2:FQ2"/>
    <mergeCell ref="FR2:GH2"/>
    <mergeCell ref="AD3:AG3"/>
    <mergeCell ref="AH3:AK3"/>
    <mergeCell ref="AL3:AO3"/>
    <mergeCell ref="AP3:AS3"/>
    <mergeCell ref="AT3:AW3"/>
    <mergeCell ref="AX3:BA3"/>
    <mergeCell ref="BB3:BE3"/>
    <mergeCell ref="BF3:BI3"/>
  </mergeCells>
  <phoneticPr fontId="2"/>
  <printOptions horizontalCentered="1" verticalCentered="1"/>
  <pageMargins left="0" right="0" top="0" bottom="0" header="0.31496062992125984" footer="0.31496062992125984"/>
  <pageSetup paperSize="9" scale="26" orientation="landscape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係留状況A4 2024</vt:lpstr>
      <vt:lpstr>'係留状況A4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大栄 マリーナ</dc:creator>
  <cp:lastModifiedBy>大栄 マリーナ</cp:lastModifiedBy>
  <dcterms:created xsi:type="dcterms:W3CDTF">2024-04-25T02:18:22Z</dcterms:created>
  <dcterms:modified xsi:type="dcterms:W3CDTF">2024-04-25T02:28:21Z</dcterms:modified>
</cp:coreProperties>
</file>